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BOP-Income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<sst xmlns="http://schemas.openxmlformats.org/spreadsheetml/2006/main" count="95" uniqueCount="63">
  <si>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Table 3</t>
  </si>
  <si>
    <t>Balance of Payments - Income and capital account</t>
  </si>
  <si>
    <t>Description</t>
  </si>
  <si>
    <t>Primary income</t>
  </si>
  <si>
    <t>Credit</t>
  </si>
  <si>
    <t>Debit</t>
  </si>
  <si>
    <t xml:space="preserve">    Compensation of employees</t>
  </si>
  <si>
    <t xml:space="preserve">     Credit</t>
  </si>
  <si>
    <t xml:space="preserve">     Debit</t>
  </si>
  <si>
    <t xml:space="preserve">    Investment income</t>
  </si>
  <si>
    <t xml:space="preserve">    Other primary income</t>
  </si>
  <si>
    <t>Secondary income</t>
  </si>
  <si>
    <t xml:space="preserve">    General government</t>
  </si>
  <si>
    <t xml:space="preserve">        Credit</t>
  </si>
  <si>
    <t xml:space="preserve">        Debit</t>
  </si>
  <si>
    <t xml:space="preserve">     Financial corporations, nonfinancial corporations, households, and NPISHs</t>
  </si>
  <si>
    <t xml:space="preserve">     Personal transfers (Current transfers between resident and nonresident households)</t>
  </si>
  <si>
    <t xml:space="preserve">                    Of which: Workers' remittances</t>
  </si>
  <si>
    <t xml:space="preserve">     Other current transfers</t>
  </si>
  <si>
    <t>Capital account</t>
  </si>
  <si>
    <t xml:space="preserve"> Gross acquisitions (DR.) / disposals (CR.) of nonproduced nonfinancial assets</t>
  </si>
  <si>
    <t xml:space="preserve"> Capital transfers</t>
  </si>
  <si>
    <t>Total Income and capital account</t>
  </si>
  <si>
    <t>(In millions of U.S. Dollar, flow statistics)</t>
  </si>
  <si>
    <t>Q1</t>
  </si>
  <si>
    <t>Q2</t>
  </si>
  <si>
    <t>Q3</t>
  </si>
  <si>
    <t>Q4</t>
  </si>
  <si>
    <t>668.1C9999.B.X.A.1</t>
  </si>
  <si>
    <t>668.1C9999.C.X.A.1</t>
  </si>
  <si>
    <t>668.1C9999.D.X.A.1</t>
  </si>
  <si>
    <t>668.1CA000.B.X.A.1</t>
  </si>
  <si>
    <t>668.1CA000.C.X.A.1</t>
  </si>
  <si>
    <t>668.1CA000.D.X.A.1</t>
  </si>
  <si>
    <t>668.1CB000.B.X.A.1</t>
  </si>
  <si>
    <t>668.1CB000.C.X.A.1</t>
  </si>
  <si>
    <t>668.1CB000.D.X.A.1</t>
  </si>
  <si>
    <t>668.1CC000.B.X.A.1</t>
  </si>
  <si>
    <t>668.1CC000.C.X.A.1</t>
  </si>
  <si>
    <t>668.1CC000.D.X.A.1</t>
  </si>
  <si>
    <t>668.1D9999.B.A.A.1</t>
  </si>
  <si>
    <t>668.1D9999.C.A.A.1</t>
  </si>
  <si>
    <t>668.1D9999.D.A.A.1</t>
  </si>
  <si>
    <t>668.1D9999.B.G.A.1</t>
  </si>
  <si>
    <t>668.1D9999.C.G.A.1</t>
  </si>
  <si>
    <t>668.1D9999.D.G.A.1</t>
  </si>
  <si>
    <t>668.1D9999.B.O.A.1</t>
  </si>
  <si>
    <t>668.1D9999.C.O.A.1</t>
  </si>
  <si>
    <t>668.1D9999.D.O.A.1</t>
  </si>
  <si>
    <t>668.1DF000.B.O.A.1</t>
  </si>
  <si>
    <t>668.1DF000.C.O.A.1</t>
  </si>
  <si>
    <t>668.1DF000.D.O.A.1</t>
  </si>
  <si>
    <t>668.1DF00Z.B.O.A.1</t>
  </si>
  <si>
    <t>668.1DG000.B.O.A.1</t>
  </si>
  <si>
    <t>668.1DG000.C.O.A.1</t>
  </si>
  <si>
    <t>668.209999.B.A.A.1</t>
  </si>
  <si>
    <t>668.209999.C.A.A.1</t>
  </si>
  <si>
    <t>668.20A000.D.A.A.1</t>
  </si>
  <si>
    <t>668.20A000.B.A.A.1</t>
  </si>
  <si>
    <t>668.20A000.C.A.A.1</t>
  </si>
  <si>
    <t>668.20A100.B.A.A.1</t>
  </si>
  <si>
    <t>668.20A100.C.A.A.1</t>
  </si>
  <si>
    <t>668.20A100.D.A.A.1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</si>
</sst>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[&gt;0.05]#,##0.0;[Black][&lt;-0.05]\-#,##0.0;;"/>
    <numFmt numFmtId="165" formatCode="#,##0.000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 style="dotted">
        <color rgb="FFFF0000"/>
      </left>
      <right/>
      <top/>
      <bottom/>
    </border>
    <border>
      <left/>
      <right style="dotted">
        <color rgb="FFFF0000"/>
      </right>
      <top/>
      <bottom/>
    </border>
    <border>
      <left style="thin">
        <color rgb="FF0070C0"/>
      </left>
      <right/>
      <top/>
      <bottom style="thin">
        <color rgb="FFFF0000"/>
      </bottom>
    </border>
    <border>
      <left style="dotted">
        <color rgb="FFFF0000"/>
      </left>
      <right/>
      <top/>
      <bottom style="thin">
        <color rgb="FFFF0000"/>
      </bottom>
    </border>
    <border>
      <left/>
      <right style="dotted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/>
      <top/>
      <bottom/>
    </border>
    <border>
      <left/>
      <right style="thin">
        <color rgb="FF0070C0"/>
      </right>
      <top/>
      <bottom style="thin">
        <color rgb="FFFF0000"/>
      </bottom>
    </border>
    <border>
      <left style="thin">
        <color rgb="FF009A66"/>
      </left>
      <right/>
      <top/>
      <bottom style="thin">
        <color rgb="FFFF0000"/>
      </bottom>
    </border>
    <border>
      <left style="thin">
        <color rgb="FF009A66"/>
      </left>
      <right/>
      <top/>
      <bottom/>
    </border>
    <border>
      <left style="thin">
        <color rgb="FF0070C0"/>
      </left>
      <right/>
      <top style="thin">
        <color rgb="FFFF0000"/>
      </top>
      <bottom/>
    </border>
    <border>
      <left/>
      <right style="thin">
        <color rgb="FF0070C0"/>
      </right>
      <top style="thin">
        <color rgb="FFFF0000"/>
      </top>
      <bottom/>
    </border>
    <border>
      <left style="dotted">
        <color rgb="FFFF0000"/>
      </left>
      <right/>
      <top style="thin">
        <color rgb="FFFF0000"/>
      </top>
      <bottom/>
    </border>
    <border>
      <left/>
      <right style="dotted">
        <color rgb="FFFF0000"/>
      </right>
      <top style="thin">
        <color rgb="FFFF0000"/>
      </top>
      <bottom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0070C0"/>
      </right>
      <top style="thin">
        <color rgb="FFFF0000"/>
      </top>
      <bottom/>
    </border>
    <border>
      <left style="thin">
        <color rgb="FFFF0000"/>
      </left>
      <right style="thin">
        <color rgb="FF0070C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21" fillId="0" borderId="0" xfId="55" applyNumberFormat="1" applyFont="1" applyFill="1" applyBorder="1" applyAlignment="1">
      <alignment horizontal="left" vertical="top"/>
      <protection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55" applyNumberFormat="1" applyFont="1" applyFill="1" applyBorder="1" applyAlignment="1">
      <alignment vertical="center"/>
      <protection/>
    </xf>
    <xf numFmtId="164" fontId="46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55" applyNumberFormat="1" applyFont="1" applyFill="1" applyBorder="1" applyAlignment="1">
      <alignment horizontal="left" vertical="center" indent="2"/>
      <protection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10" xfId="55" applyNumberFormat="1" applyFont="1" applyFill="1" applyBorder="1" applyAlignment="1">
      <alignment horizontal="center" vertical="center"/>
      <protection/>
    </xf>
    <xf numFmtId="0" fontId="25" fillId="0" borderId="11" xfId="55" applyNumberFormat="1" applyFont="1" applyFill="1" applyBorder="1" applyAlignment="1">
      <alignment horizontal="center" vertical="center"/>
      <protection/>
    </xf>
    <xf numFmtId="0" fontId="46" fillId="0" borderId="12" xfId="55" applyNumberFormat="1" applyFont="1" applyFill="1" applyBorder="1" applyAlignment="1">
      <alignment vertical="center"/>
      <protection/>
    </xf>
    <xf numFmtId="164" fontId="46" fillId="0" borderId="13" xfId="0" applyNumberFormat="1" applyFont="1" applyFill="1" applyBorder="1" applyAlignment="1">
      <alignment vertical="center"/>
    </xf>
    <xf numFmtId="164" fontId="46" fillId="0" borderId="14" xfId="0" applyNumberFormat="1" applyFont="1" applyFill="1" applyBorder="1" applyAlignment="1">
      <alignment vertical="center"/>
    </xf>
    <xf numFmtId="164" fontId="46" fillId="0" borderId="15" xfId="0" applyNumberFormat="1" applyFont="1" applyFill="1" applyBorder="1" applyAlignment="1">
      <alignment vertical="center"/>
    </xf>
    <xf numFmtId="164" fontId="46" fillId="0" borderId="16" xfId="0" applyNumberFormat="1" applyFont="1" applyFill="1" applyBorder="1" applyAlignment="1">
      <alignment vertical="center"/>
    </xf>
    <xf numFmtId="11" fontId="46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65" fontId="46" fillId="0" borderId="10" xfId="55" applyNumberFormat="1" applyFont="1" applyFill="1" applyBorder="1" applyAlignment="1">
      <alignment vertical="center"/>
      <protection/>
    </xf>
    <xf numFmtId="164" fontId="46" fillId="0" borderId="17" xfId="0" applyNumberFormat="1" applyFont="1" applyFill="1" applyBorder="1" applyAlignment="1">
      <alignment vertical="center"/>
    </xf>
    <xf numFmtId="164" fontId="46" fillId="0" borderId="10" xfId="0" applyNumberFormat="1" applyFont="1" applyFill="1" applyBorder="1" applyAlignment="1">
      <alignment vertical="center"/>
    </xf>
    <xf numFmtId="164" fontId="46" fillId="0" borderId="18" xfId="0" applyNumberFormat="1" applyFont="1" applyFill="1" applyBorder="1" applyAlignment="1">
      <alignment vertical="center"/>
    </xf>
    <xf numFmtId="164" fontId="46" fillId="0" borderId="19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0" fontId="47" fillId="0" borderId="0" xfId="55" applyNumberFormat="1" applyFont="1" applyFill="1" applyBorder="1" applyAlignment="1">
      <alignment vertical="center"/>
      <protection/>
    </xf>
    <xf numFmtId="0" fontId="46" fillId="0" borderId="20" xfId="55" applyNumberFormat="1" applyFont="1" applyFill="1" applyBorder="1" applyAlignment="1">
      <alignment vertical="center"/>
      <protection/>
    </xf>
    <xf numFmtId="0" fontId="46" fillId="0" borderId="10" xfId="55" applyNumberFormat="1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1" xfId="55" applyNumberFormat="1" applyFont="1" applyFill="1" applyBorder="1" applyAlignment="1">
      <alignment vertical="center"/>
      <protection/>
    </xf>
    <xf numFmtId="0" fontId="46" fillId="0" borderId="21" xfId="55" applyNumberFormat="1" applyFont="1" applyFill="1" applyBorder="1" applyAlignment="1">
      <alignment horizontal="left" vertical="center" indent="3"/>
      <protection/>
    </xf>
    <xf numFmtId="0" fontId="46" fillId="0" borderId="21" xfId="55" applyNumberFormat="1" applyFont="1" applyFill="1" applyBorder="1" applyAlignment="1">
      <alignment horizontal="left" vertical="center" indent="2"/>
      <protection/>
    </xf>
    <xf numFmtId="0" fontId="46" fillId="0" borderId="21" xfId="55" applyNumberFormat="1" applyFont="1" applyFill="1" applyBorder="1" applyAlignment="1">
      <alignment vertical="center" wrapText="1"/>
      <protection/>
    </xf>
    <xf numFmtId="164" fontId="46" fillId="0" borderId="22" xfId="0" applyNumberFormat="1" applyFont="1" applyFill="1" applyBorder="1" applyAlignment="1">
      <alignment vertical="center"/>
    </xf>
    <xf numFmtId="164" fontId="46" fillId="0" borderId="23" xfId="0" applyNumberFormat="1" applyFont="1" applyFill="1" applyBorder="1" applyAlignment="1">
      <alignment vertical="center"/>
    </xf>
    <xf numFmtId="164" fontId="46" fillId="0" borderId="24" xfId="0" applyNumberFormat="1" applyFont="1" applyFill="1" applyBorder="1" applyAlignment="1">
      <alignment vertical="center"/>
    </xf>
    <xf numFmtId="164" fontId="47" fillId="0" borderId="25" xfId="0" applyNumberFormat="1" applyFont="1" applyFill="1" applyBorder="1" applyAlignment="1">
      <alignment vertical="center"/>
    </xf>
    <xf numFmtId="164" fontId="47" fillId="0" borderId="12" xfId="0" applyNumberFormat="1" applyFont="1" applyFill="1" applyBorder="1" applyAlignment="1">
      <alignment vertical="center"/>
    </xf>
    <xf numFmtId="164" fontId="47" fillId="0" borderId="26" xfId="0" applyNumberFormat="1" applyFont="1" applyFill="1" applyBorder="1" applyAlignment="1">
      <alignment vertical="center"/>
    </xf>
    <xf numFmtId="164" fontId="47" fillId="0" borderId="24" xfId="0" applyNumberFormat="1" applyFont="1" applyFill="1" applyBorder="1" applyAlignment="1">
      <alignment vertical="center"/>
    </xf>
    <xf numFmtId="164" fontId="47" fillId="0" borderId="0" xfId="0" applyNumberFormat="1" applyFont="1" applyFill="1" applyBorder="1" applyAlignment="1">
      <alignment vertical="center"/>
    </xf>
    <xf numFmtId="164" fontId="47" fillId="0" borderId="27" xfId="0" applyNumberFormat="1" applyFont="1" applyFill="1" applyBorder="1" applyAlignment="1">
      <alignment vertical="center"/>
    </xf>
    <xf numFmtId="164" fontId="47" fillId="0" borderId="28" xfId="0" applyNumberFormat="1" applyFont="1" applyFill="1" applyBorder="1" applyAlignment="1">
      <alignment vertical="center"/>
    </xf>
    <xf numFmtId="164" fontId="47" fillId="0" borderId="29" xfId="0" applyNumberFormat="1" applyFont="1" applyFill="1" applyBorder="1" applyAlignment="1">
      <alignment vertical="center"/>
    </xf>
    <xf numFmtId="164" fontId="46" fillId="0" borderId="29" xfId="0" applyNumberFormat="1" applyFont="1" applyFill="1" applyBorder="1" applyAlignment="1">
      <alignment vertical="center"/>
    </xf>
    <xf numFmtId="164" fontId="47" fillId="0" borderId="13" xfId="0" applyNumberFormat="1" applyFont="1" applyFill="1" applyBorder="1" applyAlignment="1">
      <alignment vertical="center"/>
    </xf>
    <xf numFmtId="164" fontId="47" fillId="0" borderId="14" xfId="0" applyNumberFormat="1" applyFont="1" applyFill="1" applyBorder="1" applyAlignment="1">
      <alignment vertical="center"/>
    </xf>
    <xf numFmtId="164" fontId="47" fillId="0" borderId="15" xfId="0" applyNumberFormat="1" applyFont="1" applyFill="1" applyBorder="1" applyAlignment="1">
      <alignment vertical="center"/>
    </xf>
    <xf numFmtId="164" fontId="47" fillId="0" borderId="16" xfId="0" applyNumberFormat="1" applyFont="1" applyFill="1" applyBorder="1" applyAlignment="1">
      <alignment vertical="center"/>
    </xf>
    <xf numFmtId="164" fontId="46" fillId="0" borderId="30" xfId="0" applyNumberFormat="1" applyFont="1" applyFill="1" applyBorder="1" applyAlignment="1">
      <alignment vertical="center"/>
    </xf>
    <xf numFmtId="0" fontId="48" fillId="0" borderId="31" xfId="55" applyNumberFormat="1" applyFont="1" applyFill="1" applyBorder="1" applyAlignment="1">
      <alignment horizontal="center" vertical="center"/>
      <protection/>
    </xf>
    <xf numFmtId="0" fontId="48" fillId="0" borderId="32" xfId="55" applyNumberFormat="1" applyFont="1" applyFill="1" applyBorder="1" applyAlignment="1">
      <alignment horizontal="center" vertical="center"/>
      <protection/>
    </xf>
    <xf numFmtId="0" fontId="48" fillId="0" borderId="33" xfId="55" applyNumberFormat="1" applyFont="1" applyFill="1" applyBorder="1" applyAlignment="1">
      <alignment horizontal="center" vertical="center"/>
      <protection/>
    </xf>
    <xf numFmtId="0" fontId="48" fillId="0" borderId="34" xfId="55" applyNumberFormat="1" applyFont="1" applyFill="1" applyBorder="1" applyAlignment="1">
      <alignment horizontal="center" vertical="center"/>
      <protection/>
    </xf>
    <xf numFmtId="0" fontId="47" fillId="0" borderId="35" xfId="55" applyNumberFormat="1" applyFont="1" applyFill="1" applyBorder="1" applyAlignment="1">
      <alignment vertical="center"/>
      <protection/>
    </xf>
    <xf numFmtId="0" fontId="47" fillId="0" borderId="12" xfId="55" applyNumberFormat="1" applyFont="1" applyFill="1" applyBorder="1" applyAlignment="1">
      <alignment vertical="center"/>
      <protection/>
    </xf>
    <xf numFmtId="0" fontId="47" fillId="0" borderId="21" xfId="55" applyNumberFormat="1" applyFont="1" applyFill="1" applyBorder="1" applyAlignment="1">
      <alignment horizontal="left" vertical="center" wrapText="1"/>
      <protection/>
    </xf>
    <xf numFmtId="0" fontId="47" fillId="0" borderId="0" xfId="55" applyNumberFormat="1" applyFont="1" applyFill="1" applyBorder="1" applyAlignment="1">
      <alignment horizontal="left" vertical="center" wrapText="1"/>
      <protection/>
    </xf>
    <xf numFmtId="0" fontId="25" fillId="0" borderId="35" xfId="55" applyNumberFormat="1" applyFont="1" applyFill="1" applyBorder="1" applyAlignment="1">
      <alignment horizontal="center" vertical="center"/>
      <protection/>
    </xf>
    <xf numFmtId="0" fontId="25" fillId="0" borderId="36" xfId="55" applyNumberFormat="1" applyFont="1" applyFill="1" applyBorder="1" applyAlignment="1">
      <alignment horizontal="center" vertical="center"/>
      <protection/>
    </xf>
    <xf numFmtId="0" fontId="25" fillId="0" borderId="20" xfId="55" applyNumberFormat="1" applyFont="1" applyFill="1" applyBorder="1" applyAlignment="1">
      <alignment horizontal="center" vertical="center"/>
      <protection/>
    </xf>
    <xf numFmtId="0" fontId="25" fillId="0" borderId="30" xfId="55" applyNumberFormat="1" applyFont="1" applyFill="1" applyBorder="1" applyAlignment="1">
      <alignment horizontal="center" vertical="center"/>
      <protection/>
    </xf>
    <xf numFmtId="0" fontId="25" fillId="0" borderId="31" xfId="55" applyNumberFormat="1" applyFont="1" applyFill="1" applyBorder="1" applyAlignment="1">
      <alignment horizontal="center" vertical="center"/>
      <protection/>
    </xf>
    <xf numFmtId="0" fontId="25" fillId="0" borderId="32" xfId="55" applyNumberFormat="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S Imports 2004 Total by HS Sections Framework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showGridLines="0" tabSelected="1" zoomScalePageLayoutView="0" workbookViewId="0" topLeftCell="A1">
      <selection activeCell="C13" sqref="C13"/>
    </sheetView>
  </sheetViews>
  <sheetFormatPr defaultColWidth="8.7109375" defaultRowHeight="15"/>
  <cols>
    <col min="1" max="1" width="2.8515625" style="1" customWidth="1"/>
    <col min="2" max="2" width="3.57421875" style="1" customWidth="1"/>
    <col min="3" max="3" width="25.140625" style="1" customWidth="1"/>
    <col min="4" max="4" width="18.8515625" style="0" hidden="1" customWidth="1"/>
    <col min="5" max="8" width="8.7109375" style="0" customWidth="1"/>
    <col min="9" max="26" width="9.140625" style="0" customWidth="1"/>
    <col min="27" max="16384" width="8.7109375" style="1" customWidth="1"/>
  </cols>
  <sheetData>
    <row r="1" ht="9.75" customHeight="1"/>
    <row r="2" spans="2:3" ht="15.75">
      <c r="B2" s="2" t="s">
        <v>0</v>
      </c>
      <c r="C2" s="3"/>
    </row>
    <row r="3" spans="2:26" ht="18.75">
      <c r="B3" s="4" t="s">
        <v>1</v>
      </c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5">
      <c r="B4" s="6" t="s">
        <v>23</v>
      </c>
      <c r="C4" s="12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ht="15">
      <c r="B5" s="63" t="s">
        <v>2</v>
      </c>
      <c r="C5" s="64"/>
      <c r="D5" s="67"/>
      <c r="E5" s="55">
        <v>2014</v>
      </c>
      <c r="F5" s="55">
        <v>2015</v>
      </c>
      <c r="G5" s="57">
        <v>2016</v>
      </c>
      <c r="H5" s="57">
        <v>2017</v>
      </c>
      <c r="I5" s="69">
        <v>2014</v>
      </c>
      <c r="J5" s="69"/>
      <c r="K5" s="69"/>
      <c r="L5" s="69"/>
      <c r="M5" s="69">
        <f>I5+1</f>
        <v>2015</v>
      </c>
      <c r="N5" s="69"/>
      <c r="O5" s="69"/>
      <c r="P5" s="69"/>
      <c r="Q5" s="69">
        <f>M5+1</f>
        <v>2016</v>
      </c>
      <c r="R5" s="69"/>
      <c r="S5" s="69"/>
      <c r="T5" s="69"/>
      <c r="U5" s="69">
        <f>Q5+1</f>
        <v>2017</v>
      </c>
      <c r="V5" s="69"/>
      <c r="W5" s="69"/>
      <c r="X5" s="69"/>
      <c r="Y5" s="69">
        <f>U5+1</f>
        <v>2018</v>
      </c>
      <c r="Z5" s="69"/>
    </row>
    <row r="6" spans="2:26" ht="15">
      <c r="B6" s="65"/>
      <c r="C6" s="66"/>
      <c r="D6" s="68"/>
      <c r="E6" s="56"/>
      <c r="F6" s="56"/>
      <c r="G6" s="58"/>
      <c r="H6" s="58"/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24</v>
      </c>
      <c r="N6" s="15" t="s">
        <v>25</v>
      </c>
      <c r="O6" s="15" t="s">
        <v>26</v>
      </c>
      <c r="P6" s="15" t="s">
        <v>27</v>
      </c>
      <c r="Q6" s="15" t="s">
        <v>24</v>
      </c>
      <c r="R6" s="15" t="s">
        <v>25</v>
      </c>
      <c r="S6" s="15" t="s">
        <v>26</v>
      </c>
      <c r="T6" s="15" t="s">
        <v>27</v>
      </c>
      <c r="U6" s="15" t="s">
        <v>24</v>
      </c>
      <c r="V6" s="15" t="s">
        <v>25</v>
      </c>
      <c r="W6" s="15" t="s">
        <v>26</v>
      </c>
      <c r="X6" s="15" t="s">
        <v>27</v>
      </c>
      <c r="Y6" s="15" t="s">
        <v>24</v>
      </c>
      <c r="Z6" s="15" t="s">
        <v>25</v>
      </c>
    </row>
    <row r="7" spans="2:26" s="7" customFormat="1" ht="12.75">
      <c r="B7" s="59" t="s">
        <v>3</v>
      </c>
      <c r="C7" s="60"/>
      <c r="D7" s="16" t="s">
        <v>28</v>
      </c>
      <c r="E7" s="41">
        <v>116.86702846109648</v>
      </c>
      <c r="F7" s="42">
        <v>112.91308420717182</v>
      </c>
      <c r="G7" s="42">
        <v>-169.1464221429091</v>
      </c>
      <c r="H7" s="43">
        <v>-240.69535323579177</v>
      </c>
      <c r="I7" s="44">
        <v>33.12610899167731</v>
      </c>
      <c r="J7" s="45">
        <v>25.21408751027503</v>
      </c>
      <c r="K7" s="45">
        <v>30.608914203524318</v>
      </c>
      <c r="L7" s="45">
        <v>27.917917755619833</v>
      </c>
      <c r="M7" s="46">
        <v>34.47557299923311</v>
      </c>
      <c r="N7" s="42">
        <v>24.05662884890637</v>
      </c>
      <c r="O7" s="42">
        <v>29.343151555582534</v>
      </c>
      <c r="P7" s="47">
        <v>25.037730803449808</v>
      </c>
      <c r="Q7" s="45">
        <v>-36.85143633407518</v>
      </c>
      <c r="R7" s="45">
        <v>-39.86275113546887</v>
      </c>
      <c r="S7" s="45">
        <v>-44.54915088892433</v>
      </c>
      <c r="T7" s="45">
        <v>-47.88308378444073</v>
      </c>
      <c r="U7" s="46">
        <v>-63.55400219786006</v>
      </c>
      <c r="V7" s="42">
        <v>-78.43845543664614</v>
      </c>
      <c r="W7" s="42">
        <v>-57.72341979623461</v>
      </c>
      <c r="X7" s="47">
        <v>-40.97947580505095</v>
      </c>
      <c r="Y7" s="45">
        <v>-28.19304883708693</v>
      </c>
      <c r="Z7" s="48">
        <v>-31.598180567736367</v>
      </c>
    </row>
    <row r="8" spans="2:26" s="7" customFormat="1" ht="12.75">
      <c r="B8" s="34"/>
      <c r="C8" s="8" t="s">
        <v>4</v>
      </c>
      <c r="D8" s="8" t="s">
        <v>29</v>
      </c>
      <c r="E8" s="17">
        <v>38.96655</v>
      </c>
      <c r="F8" s="9">
        <v>39.05448749999999</v>
      </c>
      <c r="G8" s="9">
        <v>30.47489375</v>
      </c>
      <c r="H8" s="18">
        <v>20.168981252749997</v>
      </c>
      <c r="I8" s="40">
        <v>10.910634</v>
      </c>
      <c r="J8" s="9">
        <v>10.131302999999999</v>
      </c>
      <c r="K8" s="9">
        <v>9.351972</v>
      </c>
      <c r="L8" s="9">
        <v>8.572641</v>
      </c>
      <c r="M8" s="19">
        <v>10.935256500000001</v>
      </c>
      <c r="N8" s="9">
        <v>10.154166749999998</v>
      </c>
      <c r="O8" s="9">
        <v>9.373076999999999</v>
      </c>
      <c r="P8" s="20">
        <v>8.591987249999999</v>
      </c>
      <c r="Q8" s="9">
        <v>8.53297025</v>
      </c>
      <c r="R8" s="9">
        <v>7.923472374999999</v>
      </c>
      <c r="S8" s="9">
        <v>7.313974499999999</v>
      </c>
      <c r="T8" s="9">
        <v>6.704476624999999</v>
      </c>
      <c r="U8" s="19">
        <v>4.980468349999999</v>
      </c>
      <c r="V8" s="9">
        <v>4.4824215149999995</v>
      </c>
      <c r="W8" s="9">
        <v>4.9996239975000005</v>
      </c>
      <c r="X8" s="20">
        <v>5.706467390249999</v>
      </c>
      <c r="Y8" s="9">
        <v>6.513243814388791</v>
      </c>
      <c r="Z8" s="49">
        <v>6.382978938101015</v>
      </c>
    </row>
    <row r="9" spans="2:26" s="7" customFormat="1" ht="12.75">
      <c r="B9" s="34"/>
      <c r="C9" s="8" t="s">
        <v>5</v>
      </c>
      <c r="D9" s="8" t="s">
        <v>30</v>
      </c>
      <c r="E9" s="17">
        <v>-77.9004784610965</v>
      </c>
      <c r="F9" s="9">
        <v>-73.85859670717183</v>
      </c>
      <c r="G9" s="9">
        <v>199.6213158929091</v>
      </c>
      <c r="H9" s="18">
        <v>260.8643344885418</v>
      </c>
      <c r="I9" s="40">
        <v>-22.215474991677315</v>
      </c>
      <c r="J9" s="9">
        <v>-15.08278451027503</v>
      </c>
      <c r="K9" s="9">
        <v>-21.256942203524318</v>
      </c>
      <c r="L9" s="9">
        <v>-19.34527675561983</v>
      </c>
      <c r="M9" s="19">
        <v>-23.54031649923311</v>
      </c>
      <c r="N9" s="9">
        <v>-13.902462098906375</v>
      </c>
      <c r="O9" s="9">
        <v>-19.970074555582535</v>
      </c>
      <c r="P9" s="20">
        <v>-16.44574355344981</v>
      </c>
      <c r="Q9" s="9">
        <v>45.38440658407518</v>
      </c>
      <c r="R9" s="9">
        <v>47.78622351046887</v>
      </c>
      <c r="S9" s="9">
        <v>51.86312538892433</v>
      </c>
      <c r="T9" s="9">
        <v>54.58756040944073</v>
      </c>
      <c r="U9" s="19">
        <v>68.53447054786005</v>
      </c>
      <c r="V9" s="9">
        <v>82.92087695164614</v>
      </c>
      <c r="W9" s="9">
        <v>62.72304379373461</v>
      </c>
      <c r="X9" s="20">
        <v>46.68594319530095</v>
      </c>
      <c r="Y9" s="9">
        <v>34.70629265147572</v>
      </c>
      <c r="Z9" s="49">
        <v>37.98115950583738</v>
      </c>
    </row>
    <row r="10" spans="2:26" s="7" customFormat="1" ht="12.75">
      <c r="B10" s="35"/>
      <c r="C10" s="8" t="s">
        <v>6</v>
      </c>
      <c r="D10" s="8" t="s">
        <v>31</v>
      </c>
      <c r="E10" s="17">
        <v>-26.26127638512906</v>
      </c>
      <c r="F10" s="9">
        <v>-7.372803705399523</v>
      </c>
      <c r="G10" s="9">
        <v>-21.956258670034302</v>
      </c>
      <c r="H10" s="18">
        <v>-41.23129098174212</v>
      </c>
      <c r="I10" s="40">
        <v>-7.353003602465845</v>
      </c>
      <c r="J10" s="9">
        <v>-6.281964983694593</v>
      </c>
      <c r="K10" s="9">
        <v>-6.555043513894331</v>
      </c>
      <c r="L10" s="9">
        <v>-6.071264285074292</v>
      </c>
      <c r="M10" s="19">
        <v>-0.19114657148686476</v>
      </c>
      <c r="N10" s="9">
        <v>-0.7594178666593248</v>
      </c>
      <c r="O10" s="9">
        <v>-2.7097302900860196</v>
      </c>
      <c r="P10" s="20">
        <v>-3.712508977167314</v>
      </c>
      <c r="Q10" s="9">
        <v>-4.019246389026732</v>
      </c>
      <c r="R10" s="9">
        <v>-4.316009882650917</v>
      </c>
      <c r="S10" s="9">
        <v>-6.318905914976879</v>
      </c>
      <c r="T10" s="9">
        <v>-7.302096483379773</v>
      </c>
      <c r="U10" s="19">
        <v>-12.673216614603728</v>
      </c>
      <c r="V10" s="9">
        <v>-14.43502162873552</v>
      </c>
      <c r="W10" s="9">
        <v>-9.18845836030164</v>
      </c>
      <c r="X10" s="20">
        <v>-4.934594378101231</v>
      </c>
      <c r="Y10" s="9">
        <v>-1.467552511874632</v>
      </c>
      <c r="Z10" s="49">
        <v>-1.1987775718492362</v>
      </c>
    </row>
    <row r="11" spans="2:26" s="7" customFormat="1" ht="12.75">
      <c r="B11" s="34"/>
      <c r="C11" s="11" t="s">
        <v>7</v>
      </c>
      <c r="D11" s="8" t="s">
        <v>32</v>
      </c>
      <c r="E11" s="17">
        <v>38.96655</v>
      </c>
      <c r="F11" s="9">
        <v>39.05448749999999</v>
      </c>
      <c r="G11" s="9">
        <v>30.47489375</v>
      </c>
      <c r="H11" s="18">
        <v>20.168981252749997</v>
      </c>
      <c r="I11" s="40">
        <v>10.910634</v>
      </c>
      <c r="J11" s="9">
        <v>10.131302999999999</v>
      </c>
      <c r="K11" s="9">
        <v>9.351972</v>
      </c>
      <c r="L11" s="9">
        <v>8.572641</v>
      </c>
      <c r="M11" s="19">
        <v>10.935256500000001</v>
      </c>
      <c r="N11" s="9">
        <v>10.154166749999998</v>
      </c>
      <c r="O11" s="9">
        <v>9.373076999999999</v>
      </c>
      <c r="P11" s="20">
        <v>8.591987249999999</v>
      </c>
      <c r="Q11" s="9">
        <v>8.53297025</v>
      </c>
      <c r="R11" s="9">
        <v>7.923472374999999</v>
      </c>
      <c r="S11" s="9">
        <v>7.313974499999999</v>
      </c>
      <c r="T11" s="9">
        <v>6.704476624999999</v>
      </c>
      <c r="U11" s="19">
        <v>4.980468349999999</v>
      </c>
      <c r="V11" s="9">
        <v>4.4824215149999995</v>
      </c>
      <c r="W11" s="9">
        <v>4.9996239975000005</v>
      </c>
      <c r="X11" s="20">
        <v>5.706467390249999</v>
      </c>
      <c r="Y11" s="9">
        <v>6.513243814388791</v>
      </c>
      <c r="Z11" s="49">
        <v>6.382978938101015</v>
      </c>
    </row>
    <row r="12" spans="2:26" s="7" customFormat="1" ht="12.75">
      <c r="B12" s="34"/>
      <c r="C12" s="11" t="s">
        <v>8</v>
      </c>
      <c r="D12" s="8" t="s">
        <v>33</v>
      </c>
      <c r="E12" s="17">
        <v>65.22782638512906</v>
      </c>
      <c r="F12" s="9">
        <v>46.42729120539952</v>
      </c>
      <c r="G12" s="9">
        <v>52.431152420034294</v>
      </c>
      <c r="H12" s="18">
        <v>61.400272234492114</v>
      </c>
      <c r="I12" s="40">
        <v>18.263637602465845</v>
      </c>
      <c r="J12" s="9">
        <v>16.413267983694592</v>
      </c>
      <c r="K12" s="9">
        <v>15.907015513894331</v>
      </c>
      <c r="L12" s="9">
        <v>14.643905285074293</v>
      </c>
      <c r="M12" s="19">
        <v>11.126403071486866</v>
      </c>
      <c r="N12" s="9">
        <v>10.913584616659323</v>
      </c>
      <c r="O12" s="9">
        <v>12.082807290086018</v>
      </c>
      <c r="P12" s="20">
        <v>12.304496227167313</v>
      </c>
      <c r="Q12" s="9">
        <v>12.552216639026732</v>
      </c>
      <c r="R12" s="9">
        <v>12.239482257650916</v>
      </c>
      <c r="S12" s="9">
        <v>13.632880414976878</v>
      </c>
      <c r="T12" s="9">
        <v>14.006573108379772</v>
      </c>
      <c r="U12" s="19">
        <v>17.653684964603727</v>
      </c>
      <c r="V12" s="9">
        <v>18.917443143735518</v>
      </c>
      <c r="W12" s="9">
        <v>14.18808235780164</v>
      </c>
      <c r="X12" s="20">
        <v>10.64106176835123</v>
      </c>
      <c r="Y12" s="9">
        <v>7.980796326263423</v>
      </c>
      <c r="Z12" s="49">
        <v>7.581756509950251</v>
      </c>
    </row>
    <row r="13" spans="2:26" s="7" customFormat="1" ht="12.75">
      <c r="B13" s="34"/>
      <c r="C13" s="8" t="s">
        <v>9</v>
      </c>
      <c r="D13" s="8" t="s">
        <v>34</v>
      </c>
      <c r="E13" s="17">
        <v>143.12830484622555</v>
      </c>
      <c r="F13" s="9">
        <v>120.28588791257134</v>
      </c>
      <c r="G13" s="9">
        <v>-147.19016347287481</v>
      </c>
      <c r="H13" s="18">
        <v>-199.46406225404965</v>
      </c>
      <c r="I13" s="40">
        <v>40.47911259414316</v>
      </c>
      <c r="J13" s="9">
        <v>31.49605249396962</v>
      </c>
      <c r="K13" s="9">
        <v>37.16395771741865</v>
      </c>
      <c r="L13" s="9">
        <v>33.989182040694125</v>
      </c>
      <c r="M13" s="19">
        <v>34.66671957071998</v>
      </c>
      <c r="N13" s="9">
        <v>24.816046715565697</v>
      </c>
      <c r="O13" s="9">
        <v>32.05288184566855</v>
      </c>
      <c r="P13" s="20">
        <v>28.75023978061712</v>
      </c>
      <c r="Q13" s="9">
        <v>-32.83218994504845</v>
      </c>
      <c r="R13" s="9">
        <v>-35.54674125281795</v>
      </c>
      <c r="S13" s="9">
        <v>-38.23024497394745</v>
      </c>
      <c r="T13" s="9">
        <v>-40.58098730106096</v>
      </c>
      <c r="U13" s="19">
        <v>-50.880785583256326</v>
      </c>
      <c r="V13" s="9">
        <v>-64.00343380791062</v>
      </c>
      <c r="W13" s="9">
        <v>-48.53496143593297</v>
      </c>
      <c r="X13" s="20">
        <v>-36.04488142694972</v>
      </c>
      <c r="Y13" s="9">
        <v>-26.725496325212298</v>
      </c>
      <c r="Z13" s="49">
        <v>-30.399402995887133</v>
      </c>
    </row>
    <row r="14" spans="2:26" s="7" customFormat="1" ht="12.75">
      <c r="B14" s="36"/>
      <c r="C14" s="11" t="s">
        <v>7</v>
      </c>
      <c r="D14" s="8" t="s">
        <v>35</v>
      </c>
      <c r="E14" s="17">
        <v>0</v>
      </c>
      <c r="F14" s="9">
        <v>0</v>
      </c>
      <c r="G14" s="9">
        <v>0</v>
      </c>
      <c r="H14" s="18">
        <v>0</v>
      </c>
      <c r="I14" s="40">
        <v>0</v>
      </c>
      <c r="J14" s="9">
        <v>0</v>
      </c>
      <c r="K14" s="9">
        <v>0</v>
      </c>
      <c r="L14" s="9">
        <v>0</v>
      </c>
      <c r="M14" s="19">
        <v>0</v>
      </c>
      <c r="N14" s="9">
        <v>0</v>
      </c>
      <c r="O14" s="9">
        <v>0</v>
      </c>
      <c r="P14" s="20">
        <v>0</v>
      </c>
      <c r="Q14" s="9">
        <v>0</v>
      </c>
      <c r="R14" s="9">
        <v>0</v>
      </c>
      <c r="S14" s="9">
        <v>0</v>
      </c>
      <c r="T14" s="9">
        <v>0</v>
      </c>
      <c r="U14" s="19">
        <v>0</v>
      </c>
      <c r="V14" s="9">
        <v>0</v>
      </c>
      <c r="W14" s="9">
        <v>0</v>
      </c>
      <c r="X14" s="20">
        <v>0</v>
      </c>
      <c r="Y14" s="9">
        <v>0</v>
      </c>
      <c r="Z14" s="49">
        <v>0</v>
      </c>
    </row>
    <row r="15" spans="2:26" s="7" customFormat="1" ht="12.75">
      <c r="B15" s="36"/>
      <c r="C15" s="11" t="s">
        <v>8</v>
      </c>
      <c r="D15" s="8" t="s">
        <v>36</v>
      </c>
      <c r="E15" s="17">
        <v>-143.12830484622555</v>
      </c>
      <c r="F15" s="9">
        <v>-120.28588791257134</v>
      </c>
      <c r="G15" s="9">
        <v>147.19016347287481</v>
      </c>
      <c r="H15" s="18">
        <v>199.46406225404965</v>
      </c>
      <c r="I15" s="40">
        <v>-40.47911259414316</v>
      </c>
      <c r="J15" s="9">
        <v>-31.49605249396962</v>
      </c>
      <c r="K15" s="9">
        <v>-37.16395771741865</v>
      </c>
      <c r="L15" s="9">
        <v>-33.989182040694125</v>
      </c>
      <c r="M15" s="19">
        <v>-34.66671957071998</v>
      </c>
      <c r="N15" s="9">
        <v>-24.816046715565697</v>
      </c>
      <c r="O15" s="9">
        <v>-32.05288184566855</v>
      </c>
      <c r="P15" s="20">
        <v>-28.75023978061712</v>
      </c>
      <c r="Q15" s="9">
        <v>32.83218994504845</v>
      </c>
      <c r="R15" s="9">
        <v>35.54674125281795</v>
      </c>
      <c r="S15" s="9">
        <v>38.23024497394745</v>
      </c>
      <c r="T15" s="9">
        <v>40.58098730106096</v>
      </c>
      <c r="U15" s="19">
        <v>50.880785583256326</v>
      </c>
      <c r="V15" s="9">
        <v>64.00343380791062</v>
      </c>
      <c r="W15" s="9">
        <v>48.53496143593297</v>
      </c>
      <c r="X15" s="20">
        <v>36.04488142694972</v>
      </c>
      <c r="Y15" s="9">
        <v>26.725496325212298</v>
      </c>
      <c r="Z15" s="49">
        <v>30.399402995887133</v>
      </c>
    </row>
    <row r="16" spans="2:26" s="7" customFormat="1" ht="12.75">
      <c r="B16" s="34"/>
      <c r="C16" s="8" t="s">
        <v>10</v>
      </c>
      <c r="D16" s="8" t="s">
        <v>37</v>
      </c>
      <c r="E16" s="17">
        <v>0</v>
      </c>
      <c r="F16" s="9">
        <v>0</v>
      </c>
      <c r="G16" s="9">
        <v>0</v>
      </c>
      <c r="H16" s="18">
        <v>0</v>
      </c>
      <c r="I16" s="40">
        <v>0</v>
      </c>
      <c r="J16" s="9">
        <v>0</v>
      </c>
      <c r="K16" s="9">
        <v>0</v>
      </c>
      <c r="L16" s="9">
        <v>0</v>
      </c>
      <c r="M16" s="19">
        <v>0</v>
      </c>
      <c r="N16" s="9">
        <v>0</v>
      </c>
      <c r="O16" s="9">
        <v>0</v>
      </c>
      <c r="P16" s="20">
        <v>0</v>
      </c>
      <c r="Q16" s="9">
        <v>0</v>
      </c>
      <c r="R16" s="9">
        <v>0</v>
      </c>
      <c r="S16" s="9">
        <v>0</v>
      </c>
      <c r="T16" s="9">
        <v>0</v>
      </c>
      <c r="U16" s="19">
        <v>0</v>
      </c>
      <c r="V16" s="9">
        <v>0</v>
      </c>
      <c r="W16" s="9">
        <v>0</v>
      </c>
      <c r="X16" s="20">
        <v>0</v>
      </c>
      <c r="Y16" s="9">
        <v>0</v>
      </c>
      <c r="Z16" s="49">
        <v>0</v>
      </c>
    </row>
    <row r="17" spans="2:26" s="7" customFormat="1" ht="12.75">
      <c r="B17" s="36"/>
      <c r="C17" s="11" t="s">
        <v>7</v>
      </c>
      <c r="D17" s="8" t="s">
        <v>38</v>
      </c>
      <c r="E17" s="17">
        <v>0</v>
      </c>
      <c r="F17" s="9">
        <v>0</v>
      </c>
      <c r="G17" s="9">
        <v>0</v>
      </c>
      <c r="H17" s="18">
        <v>0</v>
      </c>
      <c r="I17" s="40">
        <v>0</v>
      </c>
      <c r="J17" s="9">
        <v>0</v>
      </c>
      <c r="K17" s="9">
        <v>0</v>
      </c>
      <c r="L17" s="9">
        <v>0</v>
      </c>
      <c r="M17" s="19">
        <v>0</v>
      </c>
      <c r="N17" s="9">
        <v>0</v>
      </c>
      <c r="O17" s="9">
        <v>0</v>
      </c>
      <c r="P17" s="20">
        <v>0</v>
      </c>
      <c r="Q17" s="9">
        <v>0</v>
      </c>
      <c r="R17" s="9">
        <v>0</v>
      </c>
      <c r="S17" s="9">
        <v>0</v>
      </c>
      <c r="T17" s="9">
        <v>0</v>
      </c>
      <c r="U17" s="19">
        <v>0</v>
      </c>
      <c r="V17" s="9">
        <v>0</v>
      </c>
      <c r="W17" s="9">
        <v>0</v>
      </c>
      <c r="X17" s="20">
        <v>0</v>
      </c>
      <c r="Y17" s="9">
        <v>0</v>
      </c>
      <c r="Z17" s="49">
        <v>0</v>
      </c>
    </row>
    <row r="18" spans="2:26" s="7" customFormat="1" ht="12.75">
      <c r="B18" s="36"/>
      <c r="C18" s="11" t="s">
        <v>8</v>
      </c>
      <c r="D18" s="8" t="s">
        <v>39</v>
      </c>
      <c r="E18" s="17">
        <v>0</v>
      </c>
      <c r="F18" s="9">
        <v>0</v>
      </c>
      <c r="G18" s="9">
        <v>0</v>
      </c>
      <c r="H18" s="18">
        <v>0</v>
      </c>
      <c r="I18" s="40">
        <v>0</v>
      </c>
      <c r="J18" s="9">
        <v>0</v>
      </c>
      <c r="K18" s="9">
        <v>0</v>
      </c>
      <c r="L18" s="9">
        <v>0</v>
      </c>
      <c r="M18" s="19">
        <v>0</v>
      </c>
      <c r="N18" s="9">
        <v>0</v>
      </c>
      <c r="O18" s="9">
        <v>0</v>
      </c>
      <c r="P18" s="20">
        <v>0</v>
      </c>
      <c r="Q18" s="9">
        <v>0</v>
      </c>
      <c r="R18" s="9">
        <v>0</v>
      </c>
      <c r="S18" s="9">
        <v>0</v>
      </c>
      <c r="T18" s="9">
        <v>0</v>
      </c>
      <c r="U18" s="19">
        <v>0</v>
      </c>
      <c r="V18" s="9">
        <v>0</v>
      </c>
      <c r="W18" s="9">
        <v>0</v>
      </c>
      <c r="X18" s="20">
        <v>0</v>
      </c>
      <c r="Y18" s="9">
        <v>0</v>
      </c>
      <c r="Z18" s="49">
        <v>0</v>
      </c>
    </row>
    <row r="19" spans="2:26" s="7" customFormat="1" ht="12.75">
      <c r="B19" s="61" t="s">
        <v>11</v>
      </c>
      <c r="C19" s="62"/>
      <c r="D19" s="8" t="s">
        <v>40</v>
      </c>
      <c r="E19" s="50">
        <v>1039.7149686641842</v>
      </c>
      <c r="F19" s="45">
        <v>1422.6072867430603</v>
      </c>
      <c r="G19" s="45">
        <v>950.5270662422215</v>
      </c>
      <c r="H19" s="51">
        <v>472.20592858664605</v>
      </c>
      <c r="I19" s="44">
        <v>116.53565310064774</v>
      </c>
      <c r="J19" s="45">
        <v>221.28830726418485</v>
      </c>
      <c r="K19" s="45">
        <v>311.39380252890277</v>
      </c>
      <c r="L19" s="45">
        <v>390.4972057704488</v>
      </c>
      <c r="M19" s="52">
        <v>379.88317045554015</v>
      </c>
      <c r="N19" s="45">
        <v>378.35674122097606</v>
      </c>
      <c r="O19" s="45">
        <v>348.41877575704996</v>
      </c>
      <c r="P19" s="53">
        <v>315.94859930949394</v>
      </c>
      <c r="Q19" s="45">
        <v>240.4467515160715</v>
      </c>
      <c r="R19" s="45">
        <v>324.69225010318854</v>
      </c>
      <c r="S19" s="45">
        <v>220.86525860136737</v>
      </c>
      <c r="T19" s="45">
        <v>164.52280602159414</v>
      </c>
      <c r="U19" s="52">
        <v>171.60965901503863</v>
      </c>
      <c r="V19" s="45">
        <v>145.25229147318862</v>
      </c>
      <c r="W19" s="45">
        <v>86.9076516590375</v>
      </c>
      <c r="X19" s="53">
        <v>68.43632643938126</v>
      </c>
      <c r="Y19" s="45">
        <v>70.39674087706251</v>
      </c>
      <c r="Z19" s="48">
        <v>78.70689384966379</v>
      </c>
    </row>
    <row r="20" spans="2:26" s="7" customFormat="1" ht="12.75">
      <c r="B20" s="37"/>
      <c r="C20" s="8" t="s">
        <v>4</v>
      </c>
      <c r="D20" s="8" t="s">
        <v>41</v>
      </c>
      <c r="E20" s="17">
        <v>1354.9221953795745</v>
      </c>
      <c r="F20" s="9">
        <v>1736.0520001607533</v>
      </c>
      <c r="G20" s="9">
        <v>1290.324792335</v>
      </c>
      <c r="H20" s="18">
        <v>767.092906206226</v>
      </c>
      <c r="I20" s="40">
        <v>221.258037</v>
      </c>
      <c r="J20" s="9">
        <v>290.63232675543486</v>
      </c>
      <c r="K20" s="9">
        <v>382.6219028543386</v>
      </c>
      <c r="L20" s="9">
        <v>460.409928769801</v>
      </c>
      <c r="M20" s="19">
        <v>444.11701645424466</v>
      </c>
      <c r="N20" s="9">
        <v>489.8972402034761</v>
      </c>
      <c r="O20" s="9">
        <v>414.7651247264216</v>
      </c>
      <c r="P20" s="20">
        <v>387.27261877661084</v>
      </c>
      <c r="Q20" s="9">
        <v>306.62941212990006</v>
      </c>
      <c r="R20" s="9">
        <v>405.5978432784</v>
      </c>
      <c r="S20" s="9">
        <v>297.76228112809997</v>
      </c>
      <c r="T20" s="9">
        <v>280.3352557986</v>
      </c>
      <c r="U20" s="19">
        <v>247.81178260736834</v>
      </c>
      <c r="V20" s="9">
        <v>215.81523724793888</v>
      </c>
      <c r="W20" s="9">
        <v>227.79918116153752</v>
      </c>
      <c r="X20" s="20">
        <v>75.66670518938126</v>
      </c>
      <c r="Y20" s="9">
        <v>155.01585751800002</v>
      </c>
      <c r="Z20" s="49">
        <v>180.8765984423</v>
      </c>
    </row>
    <row r="21" spans="2:26" s="7" customFormat="1" ht="12.75">
      <c r="B21" s="37"/>
      <c r="C21" s="8" t="s">
        <v>5</v>
      </c>
      <c r="D21" s="8" t="s">
        <v>42</v>
      </c>
      <c r="E21" s="17">
        <v>315.20722671539033</v>
      </c>
      <c r="F21" s="9">
        <v>313.4447134176931</v>
      </c>
      <c r="G21" s="9">
        <v>339.7977260927785</v>
      </c>
      <c r="H21" s="18">
        <v>294.88697761958</v>
      </c>
      <c r="I21" s="40">
        <v>104.72238389935227</v>
      </c>
      <c r="J21" s="9">
        <v>69.34401949125001</v>
      </c>
      <c r="K21" s="9">
        <v>71.22810032543583</v>
      </c>
      <c r="L21" s="9">
        <v>69.91272299935225</v>
      </c>
      <c r="M21" s="19">
        <v>64.23384599870454</v>
      </c>
      <c r="N21" s="9">
        <v>111.54049898250001</v>
      </c>
      <c r="O21" s="9">
        <v>66.34634896937166</v>
      </c>
      <c r="P21" s="20">
        <v>71.3240194671169</v>
      </c>
      <c r="Q21" s="9">
        <v>66.18266061382857</v>
      </c>
      <c r="R21" s="9">
        <v>80.90559317521145</v>
      </c>
      <c r="S21" s="9">
        <v>76.89702252673258</v>
      </c>
      <c r="T21" s="9">
        <v>115.81244977700584</v>
      </c>
      <c r="U21" s="19">
        <v>76.20212359232973</v>
      </c>
      <c r="V21" s="9">
        <v>70.56294577475028</v>
      </c>
      <c r="W21" s="9">
        <v>140.89152950250002</v>
      </c>
      <c r="X21" s="20">
        <v>7.23037875</v>
      </c>
      <c r="Y21" s="9">
        <v>84.6191166409375</v>
      </c>
      <c r="Z21" s="49">
        <v>102.16970459263622</v>
      </c>
    </row>
    <row r="22" spans="2:26" s="7" customFormat="1" ht="12.75">
      <c r="B22" s="34"/>
      <c r="C22" s="8" t="s">
        <v>12</v>
      </c>
      <c r="D22" s="8" t="s">
        <v>43</v>
      </c>
      <c r="E22" s="17">
        <v>685.0873929836841</v>
      </c>
      <c r="F22" s="9">
        <v>1006.5936830805601</v>
      </c>
      <c r="G22" s="9">
        <v>688.6378572412216</v>
      </c>
      <c r="H22" s="18">
        <v>353.18648836399376</v>
      </c>
      <c r="I22" s="40">
        <v>75.93061500064773</v>
      </c>
      <c r="J22" s="9">
        <v>129.2265222641848</v>
      </c>
      <c r="K22" s="9">
        <v>213.5833999484028</v>
      </c>
      <c r="L22" s="9">
        <v>266.3468557704487</v>
      </c>
      <c r="M22" s="19">
        <v>291.2270704555401</v>
      </c>
      <c r="N22" s="9">
        <v>309.3581512209761</v>
      </c>
      <c r="O22" s="9">
        <v>203.76118409454995</v>
      </c>
      <c r="P22" s="20">
        <v>202.24727730949397</v>
      </c>
      <c r="Q22" s="9">
        <v>141.42025151607146</v>
      </c>
      <c r="R22" s="9">
        <v>267.81431660318856</v>
      </c>
      <c r="S22" s="9">
        <v>142.4085331003674</v>
      </c>
      <c r="T22" s="9">
        <v>136.99475602159416</v>
      </c>
      <c r="U22" s="19">
        <v>91.79588217585001</v>
      </c>
      <c r="V22" s="9">
        <v>99.86614529722499</v>
      </c>
      <c r="W22" s="9">
        <v>93.08813445153751</v>
      </c>
      <c r="X22" s="20">
        <v>68.43632643938126</v>
      </c>
      <c r="Y22" s="9">
        <v>17.827093490000003</v>
      </c>
      <c r="Z22" s="49">
        <v>45.938494971</v>
      </c>
    </row>
    <row r="23" spans="2:26" s="7" customFormat="1" ht="12.75">
      <c r="B23" s="36"/>
      <c r="C23" s="11" t="s">
        <v>13</v>
      </c>
      <c r="D23" s="8" t="s">
        <v>44</v>
      </c>
      <c r="E23" s="17">
        <v>686.1210177995745</v>
      </c>
      <c r="F23" s="9">
        <v>1012.0095781807531</v>
      </c>
      <c r="G23" s="9">
        <v>708.62274865</v>
      </c>
      <c r="H23" s="18">
        <v>381.2346921139938</v>
      </c>
      <c r="I23" s="40">
        <v>76.213638</v>
      </c>
      <c r="J23" s="9">
        <v>129.6092717554348</v>
      </c>
      <c r="K23" s="9">
        <v>213.66822927433864</v>
      </c>
      <c r="L23" s="9">
        <v>266.629878769801</v>
      </c>
      <c r="M23" s="19">
        <v>291.7931164542447</v>
      </c>
      <c r="N23" s="9">
        <v>310.1236502034761</v>
      </c>
      <c r="O23" s="9">
        <v>203.9308427464216</v>
      </c>
      <c r="P23" s="20">
        <v>206.16196877661085</v>
      </c>
      <c r="Q23" s="9">
        <v>145.72641212990004</v>
      </c>
      <c r="R23" s="9">
        <v>272.5510932784</v>
      </c>
      <c r="S23" s="9">
        <v>147.6189874431</v>
      </c>
      <c r="T23" s="9">
        <v>142.7262557986</v>
      </c>
      <c r="U23" s="19">
        <v>98.08013217585001</v>
      </c>
      <c r="V23" s="9">
        <v>106.788795297225</v>
      </c>
      <c r="W23" s="9">
        <v>100.69905945153751</v>
      </c>
      <c r="X23" s="20">
        <v>75.66670518938126</v>
      </c>
      <c r="Y23" s="9">
        <v>24.24578234</v>
      </c>
      <c r="Z23" s="49">
        <v>63.736545729</v>
      </c>
    </row>
    <row r="24" spans="2:26" s="7" customFormat="1" ht="12.75">
      <c r="B24" s="36"/>
      <c r="C24" s="11" t="s">
        <v>14</v>
      </c>
      <c r="D24" s="8" t="s">
        <v>45</v>
      </c>
      <c r="E24" s="17">
        <v>1.033624815890374</v>
      </c>
      <c r="F24" s="9">
        <v>5.415895100193094</v>
      </c>
      <c r="G24" s="9">
        <v>19.984891408778445</v>
      </c>
      <c r="H24" s="18">
        <v>28.04820375</v>
      </c>
      <c r="I24" s="40">
        <v>0.2830229993522727</v>
      </c>
      <c r="J24" s="9">
        <v>0.38274949124999996</v>
      </c>
      <c r="K24" s="9">
        <v>0.08482932593582887</v>
      </c>
      <c r="L24" s="9">
        <v>0.2830229993522727</v>
      </c>
      <c r="M24" s="19">
        <v>0.5660459987045454</v>
      </c>
      <c r="N24" s="9">
        <v>0.7654989824999999</v>
      </c>
      <c r="O24" s="9">
        <v>0.16965865187165774</v>
      </c>
      <c r="P24" s="20">
        <v>3.9146914671168904</v>
      </c>
      <c r="Q24" s="9">
        <v>4.30616061382858</v>
      </c>
      <c r="R24" s="9">
        <v>4.736776675211439</v>
      </c>
      <c r="S24" s="9">
        <v>5.210454342732583</v>
      </c>
      <c r="T24" s="9">
        <v>5.731499777005842</v>
      </c>
      <c r="U24" s="19">
        <v>6.284249999999999</v>
      </c>
      <c r="V24" s="9">
        <v>6.92265</v>
      </c>
      <c r="W24" s="9">
        <v>7.610925</v>
      </c>
      <c r="X24" s="20">
        <v>7.23037875</v>
      </c>
      <c r="Y24" s="9">
        <v>6.418688850000001</v>
      </c>
      <c r="Z24" s="49">
        <v>17.798050758000002</v>
      </c>
    </row>
    <row r="25" spans="2:26" s="7" customFormat="1" ht="12.75">
      <c r="B25" s="37"/>
      <c r="C25" s="8" t="s">
        <v>15</v>
      </c>
      <c r="D25" s="8" t="s">
        <v>46</v>
      </c>
      <c r="E25" s="17">
        <v>354.6275756805</v>
      </c>
      <c r="F25" s="9">
        <v>416.01360366250003</v>
      </c>
      <c r="G25" s="9">
        <v>261.889209001</v>
      </c>
      <c r="H25" s="18">
        <v>119.01944022265224</v>
      </c>
      <c r="I25" s="40">
        <v>40.6050381</v>
      </c>
      <c r="J25" s="9">
        <v>92.06178500000001</v>
      </c>
      <c r="K25" s="9">
        <v>97.81040258049998</v>
      </c>
      <c r="L25" s="9">
        <v>124.15035</v>
      </c>
      <c r="M25" s="19">
        <v>88.65609999999998</v>
      </c>
      <c r="N25" s="9">
        <v>68.99859000000001</v>
      </c>
      <c r="O25" s="9">
        <v>144.6575916625</v>
      </c>
      <c r="P25" s="20">
        <v>113.70132199999999</v>
      </c>
      <c r="Q25" s="9">
        <v>99.0265</v>
      </c>
      <c r="R25" s="9">
        <v>56.8779335</v>
      </c>
      <c r="S25" s="9">
        <v>78.45672550100001</v>
      </c>
      <c r="T25" s="9">
        <v>27.528050000000007</v>
      </c>
      <c r="U25" s="19">
        <v>79.81377683918862</v>
      </c>
      <c r="V25" s="9">
        <v>45.38614617596362</v>
      </c>
      <c r="W25" s="9">
        <v>-6.180482792500001</v>
      </c>
      <c r="X25" s="20">
        <v>0</v>
      </c>
      <c r="Y25" s="9">
        <v>52.5696473870625</v>
      </c>
      <c r="Z25" s="49">
        <v>32.768398878663774</v>
      </c>
    </row>
    <row r="26" spans="2:26" s="7" customFormat="1" ht="12.75">
      <c r="B26" s="34"/>
      <c r="C26" s="11" t="s">
        <v>13</v>
      </c>
      <c r="D26" s="8" t="s">
        <v>47</v>
      </c>
      <c r="E26" s="17">
        <v>668.80117758</v>
      </c>
      <c r="F26" s="9">
        <v>724.04242198</v>
      </c>
      <c r="G26" s="9">
        <v>581.702043685</v>
      </c>
      <c r="H26" s="18">
        <v>385.85821409223223</v>
      </c>
      <c r="I26" s="40">
        <v>145.044399</v>
      </c>
      <c r="J26" s="9">
        <v>161.02305500000003</v>
      </c>
      <c r="K26" s="9">
        <v>168.95367358</v>
      </c>
      <c r="L26" s="9">
        <v>193.78005</v>
      </c>
      <c r="M26" s="19">
        <v>152.32389999999998</v>
      </c>
      <c r="N26" s="9">
        <v>179.77359</v>
      </c>
      <c r="O26" s="9">
        <v>210.83428198000001</v>
      </c>
      <c r="P26" s="20">
        <v>181.11065</v>
      </c>
      <c r="Q26" s="9">
        <v>160.903</v>
      </c>
      <c r="R26" s="9">
        <v>133.04675</v>
      </c>
      <c r="S26" s="9">
        <v>150.143293685</v>
      </c>
      <c r="T26" s="9">
        <v>137.609</v>
      </c>
      <c r="U26" s="19">
        <v>149.73165043151835</v>
      </c>
      <c r="V26" s="9">
        <v>109.02644195071389</v>
      </c>
      <c r="W26" s="9">
        <v>127.10012171000001</v>
      </c>
      <c r="X26" s="20">
        <v>0</v>
      </c>
      <c r="Y26" s="9">
        <v>130.770075178</v>
      </c>
      <c r="Z26" s="49">
        <v>117.1400527133</v>
      </c>
    </row>
    <row r="27" spans="2:26" s="7" customFormat="1" ht="12.75">
      <c r="B27" s="37"/>
      <c r="C27" s="11" t="s">
        <v>14</v>
      </c>
      <c r="D27" s="8" t="s">
        <v>48</v>
      </c>
      <c r="E27" s="17">
        <v>314.1736018995</v>
      </c>
      <c r="F27" s="9">
        <v>308.0288183175</v>
      </c>
      <c r="G27" s="9">
        <v>319.812834684</v>
      </c>
      <c r="H27" s="18">
        <v>266.83877386958</v>
      </c>
      <c r="I27" s="40">
        <v>104.4393609</v>
      </c>
      <c r="J27" s="9">
        <v>68.96127000000001</v>
      </c>
      <c r="K27" s="9">
        <v>71.1432709995</v>
      </c>
      <c r="L27" s="9">
        <v>69.62969999999999</v>
      </c>
      <c r="M27" s="19">
        <v>63.6678</v>
      </c>
      <c r="N27" s="9">
        <v>110.775</v>
      </c>
      <c r="O27" s="9">
        <v>66.1766903175</v>
      </c>
      <c r="P27" s="20">
        <v>67.409328</v>
      </c>
      <c r="Q27" s="9">
        <v>61.8765</v>
      </c>
      <c r="R27" s="9">
        <v>76.1688165</v>
      </c>
      <c r="S27" s="9">
        <v>71.686568184</v>
      </c>
      <c r="T27" s="9">
        <v>110.08095</v>
      </c>
      <c r="U27" s="19">
        <v>69.91787359232973</v>
      </c>
      <c r="V27" s="9">
        <v>63.64029577475027</v>
      </c>
      <c r="W27" s="9">
        <v>133.2806045025</v>
      </c>
      <c r="X27" s="20">
        <v>0</v>
      </c>
      <c r="Y27" s="9">
        <v>78.20042779093751</v>
      </c>
      <c r="Z27" s="49">
        <v>84.37165383463622</v>
      </c>
    </row>
    <row r="28" spans="2:26" s="7" customFormat="1" ht="12.75">
      <c r="B28" s="34"/>
      <c r="C28" s="8" t="s">
        <v>16</v>
      </c>
      <c r="D28" s="8" t="s">
        <v>49</v>
      </c>
      <c r="E28" s="17">
        <v>173.82076339000002</v>
      </c>
      <c r="F28" s="9">
        <v>322.00921263</v>
      </c>
      <c r="G28" s="9">
        <v>245.069205605</v>
      </c>
      <c r="H28" s="18">
        <v>129.17472587215605</v>
      </c>
      <c r="I28" s="40">
        <v>19.038961</v>
      </c>
      <c r="J28" s="9">
        <v>47.078885000000014</v>
      </c>
      <c r="K28" s="9">
        <v>41.23991739</v>
      </c>
      <c r="L28" s="9">
        <v>66.463</v>
      </c>
      <c r="M28" s="19">
        <v>84.15899999999999</v>
      </c>
      <c r="N28" s="9">
        <v>71.5</v>
      </c>
      <c r="O28" s="9">
        <v>96.36719262999999</v>
      </c>
      <c r="P28" s="20">
        <v>69.98302</v>
      </c>
      <c r="Q28" s="9">
        <v>75.42599999999999</v>
      </c>
      <c r="R28" s="9">
        <v>56.74283</v>
      </c>
      <c r="S28" s="9">
        <v>80.87437560500001</v>
      </c>
      <c r="T28" s="9">
        <v>32.02600000000001</v>
      </c>
      <c r="U28" s="19">
        <v>81.41581349120432</v>
      </c>
      <c r="V28" s="9">
        <v>48.391968770951735</v>
      </c>
      <c r="W28" s="9">
        <v>-0.6330563900000072</v>
      </c>
      <c r="X28" s="20">
        <v>0</v>
      </c>
      <c r="Y28" s="9">
        <v>56.16169590060001</v>
      </c>
      <c r="Z28" s="49">
        <v>35.919298955599984</v>
      </c>
    </row>
    <row r="29" spans="2:26" s="7" customFormat="1" ht="12.75">
      <c r="B29" s="34"/>
      <c r="C29" s="11" t="s">
        <v>13</v>
      </c>
      <c r="D29" s="8" t="s">
        <v>50</v>
      </c>
      <c r="E29" s="17">
        <v>473.03371758000003</v>
      </c>
      <c r="F29" s="9">
        <v>615.3699919799999</v>
      </c>
      <c r="G29" s="9">
        <v>549.6528576850001</v>
      </c>
      <c r="H29" s="18">
        <v>383.3068914622322</v>
      </c>
      <c r="I29" s="40">
        <v>118.505019</v>
      </c>
      <c r="J29" s="9">
        <v>112.75628500000002</v>
      </c>
      <c r="K29" s="9">
        <v>108.99541358</v>
      </c>
      <c r="L29" s="9">
        <v>132.777</v>
      </c>
      <c r="M29" s="19">
        <v>144.795</v>
      </c>
      <c r="N29" s="9">
        <v>177</v>
      </c>
      <c r="O29" s="9">
        <v>159.39261198</v>
      </c>
      <c r="P29" s="20">
        <v>134.18238</v>
      </c>
      <c r="Q29" s="9">
        <v>134.356</v>
      </c>
      <c r="R29" s="9">
        <v>129.28456</v>
      </c>
      <c r="S29" s="9">
        <v>149.147297685</v>
      </c>
      <c r="T29" s="9">
        <v>136.865</v>
      </c>
      <c r="U29" s="19">
        <v>148.00426453151834</v>
      </c>
      <c r="V29" s="9">
        <v>109.0017742707139</v>
      </c>
      <c r="W29" s="9">
        <v>126.30085266</v>
      </c>
      <c r="X29" s="20">
        <v>0</v>
      </c>
      <c r="Y29" s="9">
        <v>130.770075178</v>
      </c>
      <c r="Z29" s="49">
        <v>117.1400527133</v>
      </c>
    </row>
    <row r="30" spans="2:26" s="7" customFormat="1" ht="12.75">
      <c r="B30" s="34"/>
      <c r="C30" s="11" t="s">
        <v>14</v>
      </c>
      <c r="D30" s="8" t="s">
        <v>51</v>
      </c>
      <c r="E30" s="17">
        <v>299.21295419</v>
      </c>
      <c r="F30" s="9">
        <v>293.36077935000003</v>
      </c>
      <c r="G30" s="9">
        <v>304.58365208</v>
      </c>
      <c r="H30" s="18">
        <v>254.1321655900762</v>
      </c>
      <c r="I30" s="40">
        <v>99.466058</v>
      </c>
      <c r="J30" s="9">
        <v>65.6774</v>
      </c>
      <c r="K30" s="9">
        <v>67.75549619</v>
      </c>
      <c r="L30" s="9">
        <v>66.314</v>
      </c>
      <c r="M30" s="19">
        <v>60.636</v>
      </c>
      <c r="N30" s="9">
        <v>105.5</v>
      </c>
      <c r="O30" s="9">
        <v>63.02541935000001</v>
      </c>
      <c r="P30" s="20">
        <v>64.19936</v>
      </c>
      <c r="Q30" s="9">
        <v>58.93</v>
      </c>
      <c r="R30" s="9">
        <v>72.54173</v>
      </c>
      <c r="S30" s="9">
        <v>68.27292208</v>
      </c>
      <c r="T30" s="9">
        <v>104.839</v>
      </c>
      <c r="U30" s="19">
        <v>66.58845104031403</v>
      </c>
      <c r="V30" s="9">
        <v>60.60980549976216</v>
      </c>
      <c r="W30" s="9">
        <v>126.93390905000001</v>
      </c>
      <c r="X30" s="20">
        <v>0</v>
      </c>
      <c r="Y30" s="9">
        <v>74.6083792774</v>
      </c>
      <c r="Z30" s="49">
        <v>81.22075375770001</v>
      </c>
    </row>
    <row r="31" spans="2:26" s="7" customFormat="1" ht="12.75">
      <c r="B31" s="34"/>
      <c r="C31" s="8" t="s">
        <v>17</v>
      </c>
      <c r="D31" s="8" t="s">
        <v>52</v>
      </c>
      <c r="E31" s="17">
        <v>173.82076339000002</v>
      </c>
      <c r="F31" s="9">
        <v>322.00921263</v>
      </c>
      <c r="G31" s="9">
        <v>245.069205605</v>
      </c>
      <c r="H31" s="18">
        <v>129.17472587215605</v>
      </c>
      <c r="I31" s="40">
        <v>19.038961</v>
      </c>
      <c r="J31" s="9">
        <v>47.078885000000014</v>
      </c>
      <c r="K31" s="9">
        <v>41.23991739</v>
      </c>
      <c r="L31" s="9">
        <v>66.463</v>
      </c>
      <c r="M31" s="19">
        <v>84.15899999999999</v>
      </c>
      <c r="N31" s="9">
        <v>71.5</v>
      </c>
      <c r="O31" s="9">
        <v>96.36719262999999</v>
      </c>
      <c r="P31" s="20">
        <v>69.98302</v>
      </c>
      <c r="Q31" s="9">
        <v>75.42599999999999</v>
      </c>
      <c r="R31" s="9">
        <v>56.74283</v>
      </c>
      <c r="S31" s="9">
        <v>80.87437560500001</v>
      </c>
      <c r="T31" s="9">
        <v>32.02600000000001</v>
      </c>
      <c r="U31" s="19">
        <v>81.41581349120432</v>
      </c>
      <c r="V31" s="9">
        <v>48.391968770951735</v>
      </c>
      <c r="W31" s="9">
        <v>-0.6330563900000072</v>
      </c>
      <c r="X31" s="20">
        <v>0</v>
      </c>
      <c r="Y31" s="9">
        <v>56.16169590060001</v>
      </c>
      <c r="Z31" s="49">
        <v>35.919298955599984</v>
      </c>
    </row>
    <row r="32" spans="2:26" s="7" customFormat="1" ht="12.75">
      <c r="B32" s="34"/>
      <c r="C32" s="8" t="s">
        <v>18</v>
      </c>
      <c r="D32" s="8" t="s">
        <v>53</v>
      </c>
      <c r="E32" s="17">
        <v>180.8068122905</v>
      </c>
      <c r="F32" s="9">
        <v>94.0043910325</v>
      </c>
      <c r="G32" s="9">
        <v>16.820003395999997</v>
      </c>
      <c r="H32" s="18">
        <v>-10.15528564950381</v>
      </c>
      <c r="I32" s="40">
        <v>21.5660771</v>
      </c>
      <c r="J32" s="9">
        <v>44.9829</v>
      </c>
      <c r="K32" s="9">
        <v>56.570485190499994</v>
      </c>
      <c r="L32" s="9">
        <v>57.68735</v>
      </c>
      <c r="M32" s="19">
        <v>4.4971</v>
      </c>
      <c r="N32" s="9">
        <v>-2.5014100000000004</v>
      </c>
      <c r="O32" s="9">
        <v>48.290399032500005</v>
      </c>
      <c r="P32" s="20">
        <v>43.718301999999994</v>
      </c>
      <c r="Q32" s="9">
        <v>23.600499999999997</v>
      </c>
      <c r="R32" s="9">
        <v>0.13510350000000004</v>
      </c>
      <c r="S32" s="9">
        <v>-2.4176501040000002</v>
      </c>
      <c r="T32" s="9">
        <v>-4.49795</v>
      </c>
      <c r="U32" s="19">
        <v>-1.6020366520157017</v>
      </c>
      <c r="V32" s="9">
        <v>-3.0058225949881083</v>
      </c>
      <c r="W32" s="9">
        <v>-5.5474264025</v>
      </c>
      <c r="X32" s="20">
        <v>0</v>
      </c>
      <c r="Y32" s="9">
        <v>-3.592048513537501</v>
      </c>
      <c r="Z32" s="49">
        <v>-3.150900076936204</v>
      </c>
    </row>
    <row r="33" spans="2:26" s="7" customFormat="1" ht="12.75">
      <c r="B33" s="34"/>
      <c r="C33" s="11" t="s">
        <v>13</v>
      </c>
      <c r="D33" s="8" t="s">
        <v>54</v>
      </c>
      <c r="E33" s="17">
        <v>195.76746</v>
      </c>
      <c r="F33" s="9">
        <v>108.67242999999999</v>
      </c>
      <c r="G33" s="9">
        <v>32.049186</v>
      </c>
      <c r="H33" s="18">
        <v>2.55132263</v>
      </c>
      <c r="I33" s="40">
        <v>26.53938</v>
      </c>
      <c r="J33" s="9">
        <v>48.26677</v>
      </c>
      <c r="K33" s="9">
        <v>59.958259999999996</v>
      </c>
      <c r="L33" s="9">
        <v>61.00305</v>
      </c>
      <c r="M33" s="19">
        <v>7.5289</v>
      </c>
      <c r="N33" s="9">
        <v>2.77359</v>
      </c>
      <c r="O33" s="9">
        <v>51.44167</v>
      </c>
      <c r="P33" s="20">
        <v>46.92827</v>
      </c>
      <c r="Q33" s="9">
        <v>26.546999999999997</v>
      </c>
      <c r="R33" s="9">
        <v>3.7621900000000004</v>
      </c>
      <c r="S33" s="9">
        <v>0.995996</v>
      </c>
      <c r="T33" s="9">
        <v>0.744</v>
      </c>
      <c r="U33" s="19">
        <v>1.7273859</v>
      </c>
      <c r="V33" s="9">
        <v>0.02466768</v>
      </c>
      <c r="W33" s="9">
        <v>0.79926905</v>
      </c>
      <c r="X33" s="20">
        <v>0</v>
      </c>
      <c r="Y33" s="9">
        <v>0</v>
      </c>
      <c r="Z33" s="49">
        <v>0</v>
      </c>
    </row>
    <row r="34" spans="2:26" s="7" customFormat="1" ht="12.75">
      <c r="B34" s="61" t="s">
        <v>19</v>
      </c>
      <c r="C34" s="62"/>
      <c r="D34" s="21" t="s">
        <v>55</v>
      </c>
      <c r="E34" s="50">
        <v>72.91337999999999</v>
      </c>
      <c r="F34" s="45">
        <v>99.58548000000002</v>
      </c>
      <c r="G34" s="45">
        <v>62.92572222222222</v>
      </c>
      <c r="H34" s="51">
        <v>65.36977260576131</v>
      </c>
      <c r="I34" s="44">
        <v>12.98037</v>
      </c>
      <c r="J34" s="45">
        <v>19.470555</v>
      </c>
      <c r="K34" s="45">
        <v>13.863630000000004</v>
      </c>
      <c r="L34" s="45">
        <v>26.598824999999998</v>
      </c>
      <c r="M34" s="52">
        <v>25.631655</v>
      </c>
      <c r="N34" s="45">
        <v>21.856450000000002</v>
      </c>
      <c r="O34" s="45">
        <v>23.2925</v>
      </c>
      <c r="P34" s="53">
        <v>28.804875000000003</v>
      </c>
      <c r="Q34" s="45">
        <v>16.178212499999997</v>
      </c>
      <c r="R34" s="45">
        <v>13.5874625</v>
      </c>
      <c r="S34" s="45">
        <v>17.428616666666667</v>
      </c>
      <c r="T34" s="45">
        <v>15.731430555555555</v>
      </c>
      <c r="U34" s="52">
        <v>16.984062499999997</v>
      </c>
      <c r="V34" s="45">
        <v>16.02004101851852</v>
      </c>
      <c r="W34" s="45">
        <v>15.959972246913576</v>
      </c>
      <c r="X34" s="53">
        <v>16.405696840329217</v>
      </c>
      <c r="Y34" s="45">
        <v>28.828917508054655</v>
      </c>
      <c r="Z34" s="48">
        <v>24.504579881846453</v>
      </c>
    </row>
    <row r="35" spans="2:26" s="7" customFormat="1" ht="12.75">
      <c r="B35" s="37"/>
      <c r="C35" s="8" t="s">
        <v>4</v>
      </c>
      <c r="D35" s="21" t="s">
        <v>56</v>
      </c>
      <c r="E35" s="17">
        <v>72.91337999999999</v>
      </c>
      <c r="F35" s="9">
        <v>99.58548000000002</v>
      </c>
      <c r="G35" s="9">
        <v>62.92572222222222</v>
      </c>
      <c r="H35" s="18">
        <v>65.36977260576131</v>
      </c>
      <c r="I35" s="40">
        <v>12.98037</v>
      </c>
      <c r="J35" s="9">
        <v>19.470555</v>
      </c>
      <c r="K35" s="9">
        <v>13.863630000000004</v>
      </c>
      <c r="L35" s="9">
        <v>26.598824999999998</v>
      </c>
      <c r="M35" s="19">
        <v>25.631655</v>
      </c>
      <c r="N35" s="9">
        <v>21.856450000000002</v>
      </c>
      <c r="O35" s="9">
        <v>23.2925</v>
      </c>
      <c r="P35" s="20">
        <v>28.804875000000003</v>
      </c>
      <c r="Q35" s="9">
        <v>16.178212499999997</v>
      </c>
      <c r="R35" s="9">
        <v>13.5874625</v>
      </c>
      <c r="S35" s="9">
        <v>17.428616666666667</v>
      </c>
      <c r="T35" s="9">
        <v>15.731430555555555</v>
      </c>
      <c r="U35" s="19">
        <v>16.984062499999997</v>
      </c>
      <c r="V35" s="9">
        <v>16.02004101851852</v>
      </c>
      <c r="W35" s="9">
        <v>15.959972246913576</v>
      </c>
      <c r="X35" s="20">
        <v>16.405696840329217</v>
      </c>
      <c r="Y35" s="9">
        <v>31.049623906024966</v>
      </c>
      <c r="Z35" s="49">
        <v>26.39218032012122</v>
      </c>
    </row>
    <row r="36" spans="2:26" s="7" customFormat="1" ht="12.75">
      <c r="B36" s="37"/>
      <c r="C36" s="8" t="s">
        <v>5</v>
      </c>
      <c r="D36" s="21" t="s">
        <v>57</v>
      </c>
      <c r="E36" s="17">
        <v>0</v>
      </c>
      <c r="F36" s="9">
        <v>0</v>
      </c>
      <c r="G36" s="9">
        <v>0</v>
      </c>
      <c r="H36" s="18">
        <v>0</v>
      </c>
      <c r="I36" s="40">
        <v>0</v>
      </c>
      <c r="J36" s="9">
        <v>0</v>
      </c>
      <c r="K36" s="9">
        <v>0</v>
      </c>
      <c r="L36" s="9">
        <v>0</v>
      </c>
      <c r="M36" s="19">
        <v>0</v>
      </c>
      <c r="N36" s="9">
        <v>0</v>
      </c>
      <c r="O36" s="9">
        <v>0</v>
      </c>
      <c r="P36" s="20">
        <v>0</v>
      </c>
      <c r="Q36" s="9">
        <v>0</v>
      </c>
      <c r="R36" s="9">
        <v>0</v>
      </c>
      <c r="S36" s="9">
        <v>0</v>
      </c>
      <c r="T36" s="9">
        <v>0</v>
      </c>
      <c r="U36" s="19">
        <v>0</v>
      </c>
      <c r="V36" s="9">
        <v>0</v>
      </c>
      <c r="W36" s="9">
        <v>0</v>
      </c>
      <c r="X36" s="20">
        <v>0</v>
      </c>
      <c r="Y36" s="9">
        <v>0</v>
      </c>
      <c r="Z36" s="49">
        <v>0</v>
      </c>
    </row>
    <row r="37" spans="2:26" s="7" customFormat="1" ht="12.75">
      <c r="B37" s="37"/>
      <c r="C37" s="8" t="s">
        <v>20</v>
      </c>
      <c r="D37" s="21" t="s">
        <v>58</v>
      </c>
      <c r="E37" s="17">
        <v>0</v>
      </c>
      <c r="F37" s="9">
        <v>0</v>
      </c>
      <c r="G37" s="9">
        <v>0</v>
      </c>
      <c r="H37" s="18">
        <v>0</v>
      </c>
      <c r="I37" s="40">
        <v>0</v>
      </c>
      <c r="J37" s="9">
        <v>0</v>
      </c>
      <c r="K37" s="9">
        <v>0</v>
      </c>
      <c r="L37" s="9">
        <v>0</v>
      </c>
      <c r="M37" s="19">
        <v>0</v>
      </c>
      <c r="N37" s="9">
        <v>0</v>
      </c>
      <c r="O37" s="9">
        <v>0</v>
      </c>
      <c r="P37" s="20">
        <v>0</v>
      </c>
      <c r="Q37" s="9">
        <v>0</v>
      </c>
      <c r="R37" s="9">
        <v>0</v>
      </c>
      <c r="S37" s="9">
        <v>0</v>
      </c>
      <c r="T37" s="9">
        <v>0</v>
      </c>
      <c r="U37" s="19">
        <v>0</v>
      </c>
      <c r="V37" s="9">
        <v>0</v>
      </c>
      <c r="W37" s="9">
        <v>0</v>
      </c>
      <c r="X37" s="20">
        <v>0</v>
      </c>
      <c r="Y37" s="9">
        <v>0</v>
      </c>
      <c r="Z37" s="49">
        <v>0</v>
      </c>
    </row>
    <row r="38" spans="2:26" s="7" customFormat="1" ht="12.75">
      <c r="B38" s="37"/>
      <c r="C38" s="11" t="s">
        <v>13</v>
      </c>
      <c r="D38" s="21" t="s">
        <v>59</v>
      </c>
      <c r="E38" s="17">
        <v>0</v>
      </c>
      <c r="F38" s="9">
        <v>0</v>
      </c>
      <c r="G38" s="9">
        <v>0</v>
      </c>
      <c r="H38" s="18">
        <v>0</v>
      </c>
      <c r="I38" s="40">
        <v>0</v>
      </c>
      <c r="J38" s="9">
        <v>0</v>
      </c>
      <c r="K38" s="9">
        <v>0</v>
      </c>
      <c r="L38" s="9">
        <v>0</v>
      </c>
      <c r="M38" s="19">
        <v>0</v>
      </c>
      <c r="N38" s="9">
        <v>0</v>
      </c>
      <c r="O38" s="9">
        <v>0</v>
      </c>
      <c r="P38" s="20">
        <v>0</v>
      </c>
      <c r="Q38" s="9">
        <v>0</v>
      </c>
      <c r="R38" s="9">
        <v>0</v>
      </c>
      <c r="S38" s="9">
        <v>0</v>
      </c>
      <c r="T38" s="9">
        <v>0</v>
      </c>
      <c r="U38" s="19">
        <v>0</v>
      </c>
      <c r="V38" s="9">
        <v>0</v>
      </c>
      <c r="W38" s="9">
        <v>0</v>
      </c>
      <c r="X38" s="20">
        <v>0</v>
      </c>
      <c r="Y38" s="9">
        <v>0</v>
      </c>
      <c r="Z38" s="49">
        <v>0</v>
      </c>
    </row>
    <row r="39" spans="2:26" s="7" customFormat="1" ht="12.75">
      <c r="B39" s="37"/>
      <c r="C39" s="11" t="s">
        <v>14</v>
      </c>
      <c r="D39" s="21" t="s">
        <v>57</v>
      </c>
      <c r="E39" s="17">
        <v>0</v>
      </c>
      <c r="F39" s="9">
        <v>0</v>
      </c>
      <c r="G39" s="9">
        <v>0</v>
      </c>
      <c r="H39" s="18">
        <v>0</v>
      </c>
      <c r="I39" s="40">
        <v>0</v>
      </c>
      <c r="J39" s="9">
        <v>0</v>
      </c>
      <c r="K39" s="9">
        <v>0</v>
      </c>
      <c r="L39" s="9">
        <v>0</v>
      </c>
      <c r="M39" s="19">
        <v>0</v>
      </c>
      <c r="N39" s="9">
        <v>0</v>
      </c>
      <c r="O39" s="9">
        <v>0</v>
      </c>
      <c r="P39" s="20">
        <v>0</v>
      </c>
      <c r="Q39" s="9">
        <v>0</v>
      </c>
      <c r="R39" s="9">
        <v>0</v>
      </c>
      <c r="S39" s="9">
        <v>0</v>
      </c>
      <c r="T39" s="9">
        <v>0</v>
      </c>
      <c r="U39" s="19">
        <v>0</v>
      </c>
      <c r="V39" s="9">
        <v>0</v>
      </c>
      <c r="W39" s="9">
        <v>0</v>
      </c>
      <c r="X39" s="20">
        <v>0</v>
      </c>
      <c r="Y39" s="9">
        <v>0</v>
      </c>
      <c r="Z39" s="49">
        <v>0</v>
      </c>
    </row>
    <row r="40" spans="2:26" s="7" customFormat="1" ht="12.75">
      <c r="B40" s="37"/>
      <c r="C40" s="8" t="s">
        <v>21</v>
      </c>
      <c r="D40" s="21" t="s">
        <v>60</v>
      </c>
      <c r="E40" s="17">
        <v>72.91337999999999</v>
      </c>
      <c r="F40" s="9">
        <v>99.58548000000002</v>
      </c>
      <c r="G40" s="9">
        <v>62.92572222222222</v>
      </c>
      <c r="H40" s="18">
        <v>65.36977260576131</v>
      </c>
      <c r="I40" s="40">
        <v>12.98037</v>
      </c>
      <c r="J40" s="9">
        <v>19.470555</v>
      </c>
      <c r="K40" s="9">
        <v>13.863630000000004</v>
      </c>
      <c r="L40" s="9">
        <v>26.598824999999998</v>
      </c>
      <c r="M40" s="19">
        <v>25.631655</v>
      </c>
      <c r="N40" s="9">
        <v>21.856450000000002</v>
      </c>
      <c r="O40" s="9">
        <v>23.2925</v>
      </c>
      <c r="P40" s="20">
        <v>28.804875000000003</v>
      </c>
      <c r="Q40" s="9">
        <v>16.178212499999997</v>
      </c>
      <c r="R40" s="9">
        <v>13.5874625</v>
      </c>
      <c r="S40" s="9">
        <v>17.428616666666667</v>
      </c>
      <c r="T40" s="9">
        <v>15.731430555555555</v>
      </c>
      <c r="U40" s="19">
        <v>16.984062499999997</v>
      </c>
      <c r="V40" s="9">
        <v>16.02004101851852</v>
      </c>
      <c r="W40" s="9">
        <v>15.959972246913576</v>
      </c>
      <c r="X40" s="20">
        <v>16.405696840329217</v>
      </c>
      <c r="Y40" s="9">
        <v>28.828917508054655</v>
      </c>
      <c r="Z40" s="49">
        <v>24.504579881846453</v>
      </c>
    </row>
    <row r="41" spans="2:26" s="7" customFormat="1" ht="12.75">
      <c r="B41" s="37"/>
      <c r="C41" s="11" t="s">
        <v>13</v>
      </c>
      <c r="D41" s="21" t="s">
        <v>61</v>
      </c>
      <c r="E41" s="17">
        <v>72.91337999999999</v>
      </c>
      <c r="F41" s="9">
        <v>99.58548000000002</v>
      </c>
      <c r="G41" s="9">
        <v>62.92572222222222</v>
      </c>
      <c r="H41" s="18">
        <v>65.36977260576131</v>
      </c>
      <c r="I41" s="40">
        <v>12.98037</v>
      </c>
      <c r="J41" s="9">
        <v>19.470555</v>
      </c>
      <c r="K41" s="9">
        <v>13.863630000000004</v>
      </c>
      <c r="L41" s="9">
        <v>26.598824999999998</v>
      </c>
      <c r="M41" s="19">
        <v>25.631655</v>
      </c>
      <c r="N41" s="9">
        <v>21.856450000000002</v>
      </c>
      <c r="O41" s="9">
        <v>23.2925</v>
      </c>
      <c r="P41" s="20">
        <v>28.804875000000003</v>
      </c>
      <c r="Q41" s="9">
        <v>16.178212499999997</v>
      </c>
      <c r="R41" s="9">
        <v>13.5874625</v>
      </c>
      <c r="S41" s="9">
        <v>17.428616666666667</v>
      </c>
      <c r="T41" s="9">
        <v>15.731430555555555</v>
      </c>
      <c r="U41" s="19">
        <v>16.984062499999997</v>
      </c>
      <c r="V41" s="9">
        <v>16.02004101851852</v>
      </c>
      <c r="W41" s="9">
        <v>15.959972246913576</v>
      </c>
      <c r="X41" s="20">
        <v>16.405696840329217</v>
      </c>
      <c r="Y41" s="9">
        <v>31.049623906024966</v>
      </c>
      <c r="Z41" s="49">
        <v>26.39218032012122</v>
      </c>
    </row>
    <row r="42" spans="2:26" s="7" customFormat="1" ht="12.75">
      <c r="B42" s="30"/>
      <c r="C42" s="31" t="s">
        <v>14</v>
      </c>
      <c r="D42" s="23" t="s">
        <v>62</v>
      </c>
      <c r="E42" s="24">
        <v>0</v>
      </c>
      <c r="F42" s="25">
        <v>0</v>
      </c>
      <c r="G42" s="25">
        <v>0</v>
      </c>
      <c r="H42" s="38">
        <v>0</v>
      </c>
      <c r="I42" s="39">
        <v>0</v>
      </c>
      <c r="J42" s="25">
        <v>0</v>
      </c>
      <c r="K42" s="25">
        <v>0</v>
      </c>
      <c r="L42" s="25">
        <v>0</v>
      </c>
      <c r="M42" s="26">
        <v>0</v>
      </c>
      <c r="N42" s="25">
        <v>0</v>
      </c>
      <c r="O42" s="25">
        <v>0</v>
      </c>
      <c r="P42" s="27">
        <v>0</v>
      </c>
      <c r="Q42" s="25">
        <v>0</v>
      </c>
      <c r="R42" s="25">
        <v>0</v>
      </c>
      <c r="S42" s="25">
        <v>0</v>
      </c>
      <c r="T42" s="25">
        <v>0</v>
      </c>
      <c r="U42" s="26">
        <v>0</v>
      </c>
      <c r="V42" s="25">
        <v>0</v>
      </c>
      <c r="W42" s="25">
        <v>0</v>
      </c>
      <c r="X42" s="27">
        <v>0</v>
      </c>
      <c r="Y42" s="25">
        <v>2.220706397970312</v>
      </c>
      <c r="Z42" s="54">
        <v>1.8876004382747653</v>
      </c>
    </row>
    <row r="43" spans="2:26" s="7" customFormat="1" ht="15">
      <c r="B43" s="29" t="s">
        <v>22</v>
      </c>
      <c r="C43" s="29"/>
      <c r="D43" s="22"/>
      <c r="E43" s="45">
        <v>1229.4953771252806</v>
      </c>
      <c r="F43" s="45">
        <v>1635.105850950232</v>
      </c>
      <c r="G43" s="45">
        <v>844.3063663215347</v>
      </c>
      <c r="H43" s="45">
        <v>296.88034795661554</v>
      </c>
      <c r="I43" s="45">
        <v>162.64213209232503</v>
      </c>
      <c r="J43" s="45">
        <v>265.9729497744599</v>
      </c>
      <c r="K43" s="45">
        <v>355.8663467324271</v>
      </c>
      <c r="L43" s="45">
        <v>445.0139485260686</v>
      </c>
      <c r="M43" s="45">
        <v>439.9903984547733</v>
      </c>
      <c r="N43" s="45">
        <v>424.2698200698824</v>
      </c>
      <c r="O43" s="45">
        <v>401.0544273126325</v>
      </c>
      <c r="P43" s="45">
        <v>369.7912051129437</v>
      </c>
      <c r="Q43" s="45">
        <v>219.7735276819963</v>
      </c>
      <c r="R43" s="45">
        <v>298.4169614677197</v>
      </c>
      <c r="S43" s="45">
        <v>193.74472437910973</v>
      </c>
      <c r="T43" s="45">
        <v>132.37115279270895</v>
      </c>
      <c r="U43" s="45">
        <v>125.03971931717857</v>
      </c>
      <c r="V43" s="45">
        <v>82.83387705506101</v>
      </c>
      <c r="W43" s="45">
        <v>45.14420410971647</v>
      </c>
      <c r="X43" s="45">
        <v>43.86254747465952</v>
      </c>
      <c r="Y43" s="45">
        <v>71.03260954803024</v>
      </c>
      <c r="Z43" s="45">
        <v>71.61329316377387</v>
      </c>
    </row>
    <row r="44" spans="2:26" s="7" customFormat="1" ht="15">
      <c r="B44" s="10"/>
      <c r="C44" s="10"/>
      <c r="D44" s="2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4:26" s="7" customFormat="1" ht="12.7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4:26" s="7" customFormat="1" ht="15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4:26" s="7" customFormat="1" ht="15">
      <c r="D47" s="2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4:26" ht="1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4:26" ht="1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1" spans="9:26" ht="15"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</sheetData>
  <sheetProtection/>
  <mergeCells count="14">
    <mergeCell ref="H5:H6"/>
    <mergeCell ref="I5:L5"/>
    <mergeCell ref="M5:P5"/>
    <mergeCell ref="Q5:T5"/>
    <mergeCell ref="U5:X5"/>
    <mergeCell ref="Y5:Z5"/>
    <mergeCell ref="F5:F6"/>
    <mergeCell ref="G5:G6"/>
    <mergeCell ref="B7:C7"/>
    <mergeCell ref="B19:C19"/>
    <mergeCell ref="B34:C34"/>
    <mergeCell ref="B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Krubozumo B. Subah</cp:lastModifiedBy>
  <dcterms:created xsi:type="dcterms:W3CDTF">2017-07-09T21:39:57Z</dcterms:created>
  <dcterms:modified xsi:type="dcterms:W3CDTF">2018-09-19T14:39:18Z</dcterms:modified>
  <cp:category/>
  <cp:version/>
  <cp:contentType/>
  <cp:contentStatus/>
</cp:coreProperties>
</file>